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NFO/INFO 2023/Informes/Trimestrales 2023/"/>
    </mc:Choice>
  </mc:AlternateContent>
  <xr:revisionPtr revIDLastSave="0" documentId="13_ncr:1_{BD74F4CE-7625-C047-B52E-13945B1D2761}" xr6:coauthVersionLast="47" xr6:coauthVersionMax="47" xr10:uidLastSave="{00000000-0000-0000-0000-000000000000}"/>
  <bookViews>
    <workbookView xWindow="10680" yWindow="460" windowWidth="21060" windowHeight="16660" xr2:uid="{F9CE1297-A6D1-4F26-8A8E-F05B89743BE9}"/>
  </bookViews>
  <sheets>
    <sheet name="Asuntos interpuestos" sheetId="1" r:id="rId1"/>
    <sheet name="Top SO más recurridos" sheetId="7" r:id="rId2"/>
    <sheet name="Asuntos resueltos por el Pleno" sheetId="9" r:id="rId3"/>
    <sheet name="Sentidos de los asuntos " sheetId="4" r:id="rId4"/>
    <sheet name="Cumplimiento" sheetId="10" r:id="rId5"/>
    <sheet name="Vistas al OIC" sheetId="6" r:id="rId6"/>
  </sheets>
  <definedNames>
    <definedName name="_xlnm.Print_Area" localSheetId="0">'Asuntos interpuestos'!$A$1:$L$30</definedName>
    <definedName name="_xlnm.Print_Area" localSheetId="3">'Sentidos de los asuntos '!$A$1:$M$66</definedName>
    <definedName name="_xlnm.Print_Area" localSheetId="1">'Top SO más recurridos'!$A$1:$K$31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C41" i="4"/>
  <c r="B8" i="6"/>
  <c r="B9" i="7"/>
  <c r="C55" i="4"/>
  <c r="C25" i="4"/>
  <c r="B24" i="7"/>
  <c r="B8" i="1"/>
  <c r="C11" i="4"/>
</calcChain>
</file>

<file path=xl/sharedStrings.xml><?xml version="1.0" encoding="utf-8"?>
<sst xmlns="http://schemas.openxmlformats.org/spreadsheetml/2006/main" count="83" uniqueCount="54">
  <si>
    <t>Recursos de revisión IP</t>
  </si>
  <si>
    <t>Recursos de revisión DP</t>
  </si>
  <si>
    <t>Denuncias DLT</t>
  </si>
  <si>
    <t>Denuncias D</t>
  </si>
  <si>
    <t>Sentido de la resolución</t>
  </si>
  <si>
    <t># Registros</t>
  </si>
  <si>
    <t>Confirmar</t>
  </si>
  <si>
    <t>Desechar</t>
  </si>
  <si>
    <t>Modificar</t>
  </si>
  <si>
    <t>Ordenar</t>
  </si>
  <si>
    <t>Revocar</t>
  </si>
  <si>
    <t>Sobreseer</t>
  </si>
  <si>
    <t xml:space="preserve">SENTIDO DE LAS RESOLUCIONES A RECURSOS DE REVISIÓN APROBADAS POR EL PLENO EN MATERIA DE ACCESO A LA INFORMACIÓN PÚBLICA </t>
  </si>
  <si>
    <t>Total</t>
  </si>
  <si>
    <t>SENTIDO DE LAS RESOLUCIONES A RECURSOS DE REVISIÓN APROBADAS POR EL PLENO EN MATERIA DE DATOS PERSONALES</t>
  </si>
  <si>
    <t>Parcialmente fundada</t>
  </si>
  <si>
    <t>Fundada</t>
  </si>
  <si>
    <t xml:space="preserve">Total </t>
  </si>
  <si>
    <t>SENTIDO DE LAS RESOLUCIONES A DLT</t>
  </si>
  <si>
    <t>MEDIOS DE IMPUGNACIÓN</t>
  </si>
  <si>
    <t>REGISTROS</t>
  </si>
  <si>
    <t>Sujeto Obligado</t>
  </si>
  <si>
    <t>Registro de recursos interpuestos (IP)</t>
  </si>
  <si>
    <t>Registro de recursos interpuestos (DP)</t>
  </si>
  <si>
    <t>Infundada</t>
  </si>
  <si>
    <t>SENTIDO DE LAS RESOLUCIONES A DENUNCIAS EN MATERIA DE PROTECCIÓN A DATOS PERSONALES</t>
  </si>
  <si>
    <t>IP</t>
  </si>
  <si>
    <t>DP</t>
  </si>
  <si>
    <t>DLT</t>
  </si>
  <si>
    <t>D</t>
  </si>
  <si>
    <t>I. PLENO.</t>
  </si>
  <si>
    <t>Recursos de Revisión aprobados por el Pleno</t>
  </si>
  <si>
    <t>Denuncias aprobadas por el Pleno</t>
  </si>
  <si>
    <t>VISTAS ORDENADAS POR EL PLENO EN MATERIA DE ACCESO A LA INFORMACIÓN PÚBLICA.</t>
  </si>
  <si>
    <t>Motivo de la vista</t>
  </si>
  <si>
    <t>Por configurarse la omisión de respuesta.</t>
  </si>
  <si>
    <t>Revelar datos personales.</t>
  </si>
  <si>
    <t xml:space="preserve">Fundada </t>
  </si>
  <si>
    <t>Alcaldía Iztacalco</t>
  </si>
  <si>
    <t>Alcaldía Cuajimalpa de Morelos</t>
  </si>
  <si>
    <t>Instituto de Vivienda de la Ciudad de México</t>
  </si>
  <si>
    <t>Organismo Regulador del Transporte</t>
  </si>
  <si>
    <t>Fiscalía General de Justicia de la Ciudad de México</t>
  </si>
  <si>
    <t>Tribunal Superior de Justicia de la Ciudad de México</t>
  </si>
  <si>
    <t>Secretaría de la Contraloría General de la Ciudad de México</t>
  </si>
  <si>
    <t>Secretaría de Salud</t>
  </si>
  <si>
    <t>Secretaría de Administración y Finanzas</t>
  </si>
  <si>
    <t>RESOLUCIONES SUSCEPTIBLES DE CUMPLIMIENTO POR PARTE DEL 
SUJETO OBLIGADO</t>
  </si>
  <si>
    <t>MATERIA</t>
  </si>
  <si>
    <t>RESOLUCIONES</t>
  </si>
  <si>
    <t>No atender los requerimientos de este Instituto.</t>
  </si>
  <si>
    <t>Respuesta de forma extemporánea.</t>
  </si>
  <si>
    <t>ASUNTOS INTERPUESTOS DURANTE EL 2DO TRIMESTRE 2023</t>
  </si>
  <si>
    <t>Sujetos Obligados con más recursos de revisión interpuestos durante el 2do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</si>
</sst>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66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ASUNTOS INTERPUESTOS DURANTE EL 2DO TRIMESTRE 2023</a:t>
            </a:r>
          </a:p>
        </c:rich>
      </c:tx>
      <c:layout>
        <c:manualLayout>
          <c:xMode val="edge"/>
          <c:yMode val="edge"/>
          <c:x val="0.16077485279313816"/>
          <c:y val="3.4297959698997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015761821366025E-2"/>
          <c:y val="0.18277954356257231"/>
          <c:w val="0.77053945971289495"/>
          <c:h val="0.785780660046680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2E-44F8-91D5-B30F0C4CF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2E-44F8-91D5-B30F0C4CF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2E-44F8-91D5-B30F0C4CF2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2E-44F8-91D5-B30F0C4CF2AF}"/>
              </c:ext>
            </c:extLst>
          </c:dPt>
          <c:dLbls>
            <c:dLbl>
              <c:idx val="0"/>
              <c:dLblPos val="ctr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E-44F8-91D5-B30F0C4CF2AF}"/>
                </c:ext>
              </c:extLst>
            </c:dLbl>
            <c:dLbl>
              <c:idx val="1"/>
              <c:layout>
                <c:manualLayout>
                  <c:x val="-3.8666657473420026E-2"/>
                  <c:y val="-6.72793638583674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2.6%</a:t>
                    </a:r>
                  </a:p>
                </c:rich>
              </c:tx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42E-44F8-91D5-B30F0C4CF2AF}"/>
                </c:ext>
              </c:extLst>
            </c:dLbl>
            <c:dLbl>
              <c:idx val="2"/>
              <c:layout>
                <c:manualLayout>
                  <c:x val="7.2213412027524515E-2"/>
                  <c:y val="-1.81203052698455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E-44F8-91D5-B30F0C4CF2AF}"/>
                </c:ext>
              </c:extLst>
            </c:dLbl>
            <c:dLbl>
              <c:idx val="3"/>
              <c:layout>
                <c:manualLayout>
                  <c:x val="0.14228801522401643"/>
                  <c:y val="3.04684709704004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42E-44F8-91D5-B30F0C4CF2A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'Asuntos interpuestos'!$A$4:$A$7</c:f>
              <c:strCache>
                <c:ptCount val="4"/>
                <c:pt idx="0">
                  <c:v>Recursos de revisión IP</c:v>
                </c:pt>
                <c:pt idx="1">
                  <c:v>Recursos de revisión DP</c:v>
                </c:pt>
                <c:pt idx="2">
                  <c:v>Denuncias DLT</c:v>
                </c:pt>
                <c:pt idx="3">
                  <c:v>Denuncias D</c:v>
                </c:pt>
              </c:strCache>
            </c:strRef>
          </c:cat>
          <c:val>
            <c:numRef>
              <c:f>'Asuntos interpuestos'!$B$4:$B$7</c:f>
              <c:numCache>
                <c:formatCode>General</c:formatCode>
                <c:ptCount val="4"/>
                <c:pt idx="0" formatCode="#,##0">
                  <c:v>2732</c:v>
                </c:pt>
                <c:pt idx="1">
                  <c:v>75</c:v>
                </c:pt>
                <c:pt idx="2">
                  <c:v>39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E-4F2B-A55B-7B2734309F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Registro de recursos interpuestos</a:t>
            </a:r>
          </a:p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 (IP)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'Top SO más recurridos'!$B$3</c:f>
              <c:strCache>
                <c:ptCount val="1"/>
                <c:pt idx="0">
                  <c:v>Registro de recursos interpuestos (IP)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SO más recurridos'!$A$4:$A$8</c:f>
              <c:strCache>
                <c:ptCount val="5"/>
                <c:pt idx="0">
                  <c:v>Alcaldía Iztacalco</c:v>
                </c:pt>
                <c:pt idx="1">
                  <c:v>Alcaldía Cuajimalpa de Morelos</c:v>
                </c:pt>
                <c:pt idx="2">
                  <c:v>Instituto de Vivienda de la Ciudad de México</c:v>
                </c:pt>
                <c:pt idx="3">
                  <c:v>Organismo Regulador del Transporte</c:v>
                </c:pt>
                <c:pt idx="4">
                  <c:v>Fiscalía General de Justicia de la Ciudad de México</c:v>
                </c:pt>
              </c:strCache>
            </c:strRef>
          </c:cat>
          <c:val>
            <c:numRef>
              <c:f>'Top SO más recurridos'!$B$4:$B$8</c:f>
              <c:numCache>
                <c:formatCode>General</c:formatCode>
                <c:ptCount val="5"/>
                <c:pt idx="0">
                  <c:v>512</c:v>
                </c:pt>
                <c:pt idx="1">
                  <c:v>451</c:v>
                </c:pt>
                <c:pt idx="2">
                  <c:v>117</c:v>
                </c:pt>
                <c:pt idx="3">
                  <c:v>96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D-45BF-8163-8B74D121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1559263"/>
        <c:axId val="1631571743"/>
        <c:axId val="0"/>
      </c:bar3DChart>
      <c:catAx>
        <c:axId val="163155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31571743"/>
        <c:crosses val="autoZero"/>
        <c:auto val="1"/>
        <c:lblAlgn val="ctr"/>
        <c:lblOffset val="100"/>
        <c:noMultiLvlLbl val="0"/>
      </c:catAx>
      <c:valAx>
        <c:axId val="163157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155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Registro de recursos interpuestos </a:t>
            </a:r>
          </a:p>
          <a:p>
            <a:pPr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(DP)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'Top SO más recurridos'!$B$18</c:f>
              <c:strCache>
                <c:ptCount val="1"/>
                <c:pt idx="0">
                  <c:v>Registro de recursos interpuestos (DP)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SO más recurridos'!$A$19:$A$23</c:f>
              <c:strCache>
                <c:ptCount val="5"/>
                <c:pt idx="0">
                  <c:v>Tribunal Superior de Justicia de la Ciudad de México</c:v>
                </c:pt>
                <c:pt idx="1">
                  <c:v>Secretaría de la Contraloría General de la Ciudad de México</c:v>
                </c:pt>
                <c:pt idx="2">
                  <c:v>Secretaría de Salud</c:v>
                </c:pt>
                <c:pt idx="3">
                  <c:v>Fiscalía General de Justicia de la Ciudad de México</c:v>
                </c:pt>
                <c:pt idx="4">
                  <c:v>Secretaría de Administración y Finanzas</c:v>
                </c:pt>
              </c:strCache>
            </c:strRef>
          </c:cat>
          <c:val>
            <c:numRef>
              <c:f>'Top SO más recurridos'!$B$19:$B$23</c:f>
              <c:numCache>
                <c:formatCode>General</c:formatCode>
                <c:ptCount val="5"/>
                <c:pt idx="0">
                  <c:v>17</c:v>
                </c:pt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6-4B81-B9C0-E6AB85334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1469823"/>
        <c:axId val="1631470239"/>
      </c:barChart>
      <c:catAx>
        <c:axId val="163146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31470239"/>
        <c:crosses val="autoZero"/>
        <c:auto val="1"/>
        <c:lblAlgn val="ctr"/>
        <c:lblOffset val="100"/>
        <c:noMultiLvlLbl val="0"/>
      </c:catAx>
      <c:valAx>
        <c:axId val="163147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146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y denuncias aprobadas por el Pleno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>
              <a:noFill/>
            </a:ln>
            <a:effectLst/>
            <a:sp3d/>
          </c:spPr>
          <c:invertIfNegative val="0"/>
          <c:cat>
            <c:strRef>
              <c:f>'Asuntos resueltos por el Pleno'!$A$8:$D$8</c:f>
              <c:strCache>
                <c:ptCount val="4"/>
                <c:pt idx="0">
                  <c:v>IP</c:v>
                </c:pt>
                <c:pt idx="1">
                  <c:v>DP</c:v>
                </c:pt>
                <c:pt idx="2">
                  <c:v>DLT</c:v>
                </c:pt>
                <c:pt idx="3">
                  <c:v>D</c:v>
                </c:pt>
              </c:strCache>
            </c:strRef>
          </c:cat>
          <c:val>
            <c:numRef>
              <c:f>'Asuntos resueltos por el Pleno'!$A$9:$D$9</c:f>
              <c:numCache>
                <c:formatCode>General</c:formatCode>
                <c:ptCount val="4"/>
                <c:pt idx="0" formatCode="#,##0">
                  <c:v>2436</c:v>
                </c:pt>
                <c:pt idx="1">
                  <c:v>59</c:v>
                </c:pt>
                <c:pt idx="2">
                  <c:v>56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2-42C7-BC56-EC1F14268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153456"/>
        <c:axId val="1115154288"/>
        <c:axId val="0"/>
      </c:bar3DChart>
      <c:catAx>
        <c:axId val="111515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5154288"/>
        <c:crosses val="autoZero"/>
        <c:auto val="1"/>
        <c:lblAlgn val="ctr"/>
        <c:lblOffset val="100"/>
        <c:noMultiLvlLbl val="0"/>
      </c:catAx>
      <c:valAx>
        <c:axId val="1115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5153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DLT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19-5846-A760-ED0E0C8322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19-5846-A760-ED0E0C8322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19-5846-A760-ED0E0C8322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19-5846-A760-ED0E0C8322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361E-4847-955C-50E5C3B84318}"/>
              </c:ext>
            </c:extLst>
          </c:dPt>
          <c:dLbls>
            <c:dLbl>
              <c:idx val="0"/>
              <c:layout>
                <c:manualLayout>
                  <c:x val="-6.7477150018203619E-2"/>
                  <c:y val="0.1016798373490820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9-5846-A760-ED0E0C83229E}"/>
                </c:ext>
              </c:extLst>
            </c:dLbl>
            <c:dLbl>
              <c:idx val="1"/>
              <c:layout>
                <c:manualLayout>
                  <c:x val="3.903079077428899E-2"/>
                  <c:y val="-0.204197424270560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9-5846-A760-ED0E0C83229E}"/>
                </c:ext>
              </c:extLst>
            </c:dLbl>
            <c:dLbl>
              <c:idx val="2"/>
              <c:layout>
                <c:manualLayout>
                  <c:x val="0.10485578983612794"/>
                  <c:y val="4.34960530276697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19-5846-A760-ED0E0C83229E}"/>
                </c:ext>
              </c:extLst>
            </c:dLbl>
            <c:dLbl>
              <c:idx val="3"/>
              <c:layout>
                <c:manualLayout>
                  <c:x val="4.2057429939121579E-2"/>
                  <c:y val="0.10992030930338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19-5846-A760-ED0E0C83229E}"/>
                </c:ext>
              </c:extLst>
            </c:dLbl>
            <c:dLbl>
              <c:idx val="4"/>
              <c:layout>
                <c:manualLayout>
                  <c:x val="1.1498727063608634E-2"/>
                  <c:y val="0.102372891936918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1E-4847-955C-50E5C3B8431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'!$B$36:$B$40</c:f>
              <c:strCache>
                <c:ptCount val="5"/>
                <c:pt idx="0">
                  <c:v>Infundada</c:v>
                </c:pt>
                <c:pt idx="1">
                  <c:v>Desechar</c:v>
                </c:pt>
                <c:pt idx="2">
                  <c:v>Parcialmente fundada</c:v>
                </c:pt>
                <c:pt idx="3">
                  <c:v>Fundada</c:v>
                </c:pt>
                <c:pt idx="4">
                  <c:v>Sobreseer</c:v>
                </c:pt>
              </c:strCache>
            </c:strRef>
          </c:cat>
          <c:val>
            <c:numRef>
              <c:f>'Sentidos de los asuntos '!$C$36:$C$40</c:f>
              <c:numCache>
                <c:formatCode>General</c:formatCode>
                <c:ptCount val="5"/>
                <c:pt idx="0">
                  <c:v>19</c:v>
                </c:pt>
                <c:pt idx="1">
                  <c:v>22</c:v>
                </c:pt>
                <c:pt idx="2">
                  <c:v>10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D-4401-ABBD-00AED945132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87071462284862"/>
          <c:y val="0.36263204517207315"/>
          <c:w val="0.21134389721174585"/>
          <c:h val="0.41141985646543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RECURSOS DE REVISIÓN APROBADAS POR EL PLENO EN MATERIA DE ACCESO A LA INFORMACIÓN PÚBLICA 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B9D-2041-88C1-382CD6412E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B9D-2041-88C1-382CD6412E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B9D-2041-88C1-382CD6412E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B9D-2041-88C1-382CD6412E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B9D-2041-88C1-382CD6412E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0B9D-2041-88C1-382CD6412EE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'!$B$5:$B$10</c:f>
              <c:strCache>
                <c:ptCount val="6"/>
                <c:pt idx="0">
                  <c:v>Confirmar</c:v>
                </c:pt>
                <c:pt idx="1">
                  <c:v>Desechar</c:v>
                </c:pt>
                <c:pt idx="2">
                  <c:v>Modificar</c:v>
                </c:pt>
                <c:pt idx="3">
                  <c:v>Ordenar</c:v>
                </c:pt>
                <c:pt idx="4">
                  <c:v>Revocar</c:v>
                </c:pt>
                <c:pt idx="5">
                  <c:v>Sobreseer</c:v>
                </c:pt>
              </c:strCache>
            </c:strRef>
          </c:cat>
          <c:val>
            <c:numRef>
              <c:f>'Sentidos de los asuntos '!$C$5:$C$10</c:f>
              <c:numCache>
                <c:formatCode>General</c:formatCode>
                <c:ptCount val="6"/>
                <c:pt idx="0">
                  <c:v>154</c:v>
                </c:pt>
                <c:pt idx="1">
                  <c:v>373</c:v>
                </c:pt>
                <c:pt idx="2">
                  <c:v>570</c:v>
                </c:pt>
                <c:pt idx="3">
                  <c:v>42</c:v>
                </c:pt>
                <c:pt idx="4">
                  <c:v>812</c:v>
                </c:pt>
                <c:pt idx="5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2-46D9-B097-8C22CFDF7C0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272826249843262"/>
          <c:y val="0.40668543703013177"/>
          <c:w val="0.22561968432416563"/>
          <c:h val="0.4470013570388002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RECURSOS DE REVISIÓN APROBADAS POR EL PLENO EN MATERIA DE DATOS PERSONALES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A96-6046-A6A7-7B6B564CDD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A96-6046-A6A7-7B6B564CDD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A96-6046-A6A7-7B6B564CDD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A96-6046-A6A7-7B6B564CDD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A96-6046-A6A7-7B6B564CDDD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'!$B$20:$B$24</c:f>
              <c:strCache>
                <c:ptCount val="5"/>
                <c:pt idx="0">
                  <c:v>Confirmar</c:v>
                </c:pt>
                <c:pt idx="1">
                  <c:v>Desechar</c:v>
                </c:pt>
                <c:pt idx="2">
                  <c:v>Modificar</c:v>
                </c:pt>
                <c:pt idx="3">
                  <c:v>Revocar</c:v>
                </c:pt>
                <c:pt idx="4">
                  <c:v>Sobreseer</c:v>
                </c:pt>
              </c:strCache>
            </c:strRef>
          </c:cat>
          <c:val>
            <c:numRef>
              <c:f>'Sentidos de los asuntos '!$C$20:$C$24</c:f>
              <c:numCache>
                <c:formatCode>General</c:formatCode>
                <c:ptCount val="5"/>
                <c:pt idx="0">
                  <c:v>5</c:v>
                </c:pt>
                <c:pt idx="1">
                  <c:v>19</c:v>
                </c:pt>
                <c:pt idx="2">
                  <c:v>5</c:v>
                </c:pt>
                <c:pt idx="3">
                  <c:v>19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6-4303-90F7-70F5944CCD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143344883028012"/>
          <c:y val="0.41237484306990208"/>
          <c:w val="0.18713041739937214"/>
          <c:h val="0.389987949785249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Arial" panose="020B0604020202020204" pitchFamily="34" charset="0"/>
                <a:cs typeface="Arial" panose="020B0604020202020204" pitchFamily="34" charset="0"/>
              </a:rPr>
              <a:t>SENTIDO DE LAS RESOLUCIONES A DENUNCIAS EN MATERIA DE PROTECCIÓN A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70D0-49CA-BD54-4FA371F20C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0D0-49CA-BD54-4FA371F20C0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CD33312D-202D-4F88-AC63-6AA22EF95CF9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0D0-49CA-BD54-4FA371F20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A231FCD4-772E-4693-BCDB-95A39777B71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0D0-49CA-BD54-4FA371F20C0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'!$B$53:$B$54</c:f>
              <c:strCache>
                <c:ptCount val="2"/>
                <c:pt idx="0">
                  <c:v>Fundada </c:v>
                </c:pt>
                <c:pt idx="1">
                  <c:v>Infundada</c:v>
                </c:pt>
              </c:strCache>
            </c:strRef>
          </c:cat>
          <c:val>
            <c:numRef>
              <c:f>'Sentidos de los asuntos '!$C$53:$C$54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9CA-BD54-4FA371F20C0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RESOLUCIONES SUSCEPTIBLES DE CUMPLIMIENTO </a:t>
            </a:r>
            <a:b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POR PARTE DEL SUJETO OBLIGADO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36148988941719E-3"/>
          <c:y val="0.13431982919233543"/>
          <c:w val="0.8613313260189106"/>
          <c:h val="0.86309956074143579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6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5A7-4A30-A879-D3A4C5A530E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5A7-4A30-A879-D3A4C5A530E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5A7-4A30-A879-D3A4C5A530E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5A7-4A30-A879-D3A4C5A530E7}"/>
              </c:ext>
            </c:extLst>
          </c:dPt>
          <c:dLbls>
            <c:dLbl>
              <c:idx val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713892709766161E-2"/>
                      <c:h val="7.67013449743652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5A7-4A30-A879-D3A4C5A530E7}"/>
                </c:ext>
              </c:extLst>
            </c:dLbl>
            <c:dLbl>
              <c:idx val="1"/>
              <c:layout>
                <c:manualLayout>
                  <c:x val="-4.0849137324134352E-2"/>
                  <c:y val="-2.11112764708391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52132049518568E-2"/>
                      <c:h val="5.252184753157873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F5A7-4A30-A879-D3A4C5A530E7}"/>
                </c:ext>
              </c:extLst>
            </c:dLbl>
            <c:dLbl>
              <c:idx val="2"/>
              <c:layout>
                <c:manualLayout>
                  <c:x val="3.1634481040626453E-2"/>
                  <c:y val="-3.36632532332422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023383768913347E-2"/>
                      <c:h val="5.252172493982293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F5A7-4A30-A879-D3A4C5A530E7}"/>
                </c:ext>
              </c:extLst>
            </c:dLbl>
            <c:dLbl>
              <c:idx val="3"/>
              <c:layout>
                <c:manualLayout>
                  <c:x val="6.8774491221609682E-2"/>
                  <c:y val="6.30552269049270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0.4%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023383768913347E-2"/>
                      <c:h val="4.561326207281084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7-F5A7-4A30-A879-D3A4C5A530E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Cumplimiento!$A$5:$A$8</c:f>
              <c:strCache>
                <c:ptCount val="4"/>
                <c:pt idx="0">
                  <c:v>IP</c:v>
                </c:pt>
                <c:pt idx="1">
                  <c:v>DP</c:v>
                </c:pt>
                <c:pt idx="2">
                  <c:v>DLT</c:v>
                </c:pt>
                <c:pt idx="3">
                  <c:v>D</c:v>
                </c:pt>
              </c:strCache>
            </c:strRef>
          </c:cat>
          <c:val>
            <c:numRef>
              <c:f>Cumplimiento!$B$5:$B$8</c:f>
              <c:numCache>
                <c:formatCode>General</c:formatCode>
                <c:ptCount val="4"/>
                <c:pt idx="0" formatCode="#,##0">
                  <c:v>1424</c:v>
                </c:pt>
                <c:pt idx="1">
                  <c:v>24</c:v>
                </c:pt>
                <c:pt idx="2" formatCode="#,##0">
                  <c:v>15</c:v>
                </c:pt>
                <c:pt idx="3" formatCode="#,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A7-4A30-A879-D3A4C5A530E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</xdr:row>
      <xdr:rowOff>319087</xdr:rowOff>
    </xdr:from>
    <xdr:to>
      <xdr:col>11</xdr:col>
      <xdr:colOff>679450</xdr:colOff>
      <xdr:row>26</xdr:row>
      <xdr:rowOff>69850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0A80C39-83EF-3C76-4A8D-7DB08C532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2</xdr:row>
      <xdr:rowOff>3175</xdr:rowOff>
    </xdr:from>
    <xdr:to>
      <xdr:col>10</xdr:col>
      <xdr:colOff>755650</xdr:colOff>
      <xdr:row>14</xdr:row>
      <xdr:rowOff>15875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2BAFB1-5D18-6D64-A366-2390BB2CB2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</xdr:colOff>
      <xdr:row>17</xdr:row>
      <xdr:rowOff>9525</xdr:rowOff>
    </xdr:from>
    <xdr:to>
      <xdr:col>10</xdr:col>
      <xdr:colOff>755650</xdr:colOff>
      <xdr:row>28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C8E455D-62AD-B508-B70B-E37D854ED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3</xdr:row>
      <xdr:rowOff>171450</xdr:rowOff>
    </xdr:from>
    <xdr:to>
      <xdr:col>14</xdr:col>
      <xdr:colOff>0</xdr:colOff>
      <xdr:row>19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E4B9E1-6A0E-4A0D-285D-853107EBC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13228</xdr:colOff>
      <xdr:row>33</xdr:row>
      <xdr:rowOff>1587</xdr:rowOff>
    </xdr:from>
    <xdr:to>
      <xdr:col>11</xdr:col>
      <xdr:colOff>754944</xdr:colOff>
      <xdr:row>47</xdr:row>
      <xdr:rowOff>331786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BC7574C-8490-39FF-9C1E-E2EB8D753F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7057</xdr:colOff>
      <xdr:row>2</xdr:row>
      <xdr:rowOff>6877</xdr:rowOff>
    </xdr:from>
    <xdr:to>
      <xdr:col>12</xdr:col>
      <xdr:colOff>28222</xdr:colOff>
      <xdr:row>14</xdr:row>
      <xdr:rowOff>190500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B5D7AB3-BE9F-5985-FB4D-72F6DA13D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4408</xdr:colOff>
      <xdr:row>17</xdr:row>
      <xdr:rowOff>13932</xdr:rowOff>
    </xdr:from>
    <xdr:to>
      <xdr:col>12</xdr:col>
      <xdr:colOff>0</xdr:colOff>
      <xdr:row>29</xdr:row>
      <xdr:rowOff>190499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9A5A196-54C9-9773-BFD3-BC806017C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3527</xdr:colOff>
      <xdr:row>49</xdr:row>
      <xdr:rowOff>187676</xdr:rowOff>
    </xdr:from>
    <xdr:to>
      <xdr:col>11</xdr:col>
      <xdr:colOff>740833</xdr:colOff>
      <xdr:row>65</xdr:row>
      <xdr:rowOff>197554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824F17-E370-216C-B6DA-50B1CCF51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806450</xdr:colOff>
      <xdr:row>1</xdr:row>
      <xdr:rowOff>179387</xdr:rowOff>
    </xdr:from>
    <xdr:to>
      <xdr:col>8</xdr:col>
      <xdr:colOff>806450</xdr:colOff>
      <xdr:row>15</xdr:row>
      <xdr:rowOff>7937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0615A4-D6D6-452A-AE6C-B6087924C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AA7D1-5926-4244-A06F-5F02B401390D}">
  <dimension ref="A2:B8"/>
  <sheetViews>
    <sheetView tabSelected="1" view="pageBreakPreview" zoomScaleNormal="100" zoomScaleSheetLayoutView="100" workbookViewId="0">
      <selection activeCell="A2" sqref="A2:B2"/>
    </sheetView>
  </sheetViews>
  <sheetFormatPr baseColWidth="10" defaultRowHeight="15" x14ac:dyDescent="0.2"/>
  <cols>
    <col min="1" max="1" width="25.83203125" customWidth="1"/>
    <col min="2" max="2" width="16.5" customWidth="1"/>
  </cols>
  <sheetData>
    <row r="2" spans="1:2" ht="36" customHeight="1" x14ac:dyDescent="0.2">
      <c r="A2" s="32" t="s">
        <v>52</v>
      </c>
      <c r="B2" s="32"/>
    </row>
    <row r="3" spans="1:2" ht="34" x14ac:dyDescent="0.2">
      <c r="A3" s="43" t="s">
        <v>19</v>
      </c>
      <c r="B3" s="44" t="s">
        <v>20</v>
      </c>
    </row>
    <row r="4" spans="1:2" ht="16" x14ac:dyDescent="0.2">
      <c r="A4" s="4" t="s">
        <v>0</v>
      </c>
      <c r="B4" s="5">
        <v>2732</v>
      </c>
    </row>
    <row r="5" spans="1:2" ht="16" x14ac:dyDescent="0.2">
      <c r="A5" s="4" t="s">
        <v>1</v>
      </c>
      <c r="B5" s="6">
        <v>75</v>
      </c>
    </row>
    <row r="6" spans="1:2" ht="16" x14ac:dyDescent="0.2">
      <c r="A6" s="4" t="s">
        <v>2</v>
      </c>
      <c r="B6" s="6">
        <v>39</v>
      </c>
    </row>
    <row r="7" spans="1:2" ht="16" x14ac:dyDescent="0.2">
      <c r="A7" s="4" t="s">
        <v>3</v>
      </c>
      <c r="B7" s="6">
        <v>6</v>
      </c>
    </row>
    <row r="8" spans="1:2" ht="16" x14ac:dyDescent="0.2">
      <c r="A8" s="7" t="s">
        <v>13</v>
      </c>
      <c r="B8" s="8">
        <f>SUM(B4:B7)</f>
        <v>2852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D0AB5-86F3-4CFD-BE01-E6F52D58CA8D}">
  <dimension ref="A1:C24"/>
  <sheetViews>
    <sheetView view="pageBreakPreview" zoomScaleNormal="100" zoomScaleSheetLayoutView="100" workbookViewId="0">
      <selection activeCell="B12" sqref="B12"/>
    </sheetView>
  </sheetViews>
  <sheetFormatPr baseColWidth="10" defaultRowHeight="15" x14ac:dyDescent="0.2"/>
  <cols>
    <col min="1" max="1" width="38.1640625" customWidth="1"/>
    <col min="2" max="2" width="29.83203125" customWidth="1"/>
    <col min="3" max="3" width="12.83203125" customWidth="1"/>
  </cols>
  <sheetData>
    <row r="1" spans="1:3" s="10" customFormat="1" ht="14" x14ac:dyDescent="0.15">
      <c r="A1" s="12" t="s">
        <v>53</v>
      </c>
      <c r="B1" s="12"/>
      <c r="C1" s="12"/>
    </row>
    <row r="3" spans="1:3" ht="32" customHeight="1" x14ac:dyDescent="0.2">
      <c r="A3" s="14" t="s">
        <v>21</v>
      </c>
      <c r="B3" s="15" t="s">
        <v>22</v>
      </c>
    </row>
    <row r="4" spans="1:3" ht="24" customHeight="1" x14ac:dyDescent="0.2">
      <c r="A4" s="24" t="s">
        <v>38</v>
      </c>
      <c r="B4" s="25">
        <v>512</v>
      </c>
    </row>
    <row r="5" spans="1:3" ht="24" customHeight="1" x14ac:dyDescent="0.2">
      <c r="A5" s="24" t="s">
        <v>39</v>
      </c>
      <c r="B5" s="25">
        <v>451</v>
      </c>
    </row>
    <row r="6" spans="1:3" ht="25" customHeight="1" x14ac:dyDescent="0.2">
      <c r="A6" s="24" t="s">
        <v>40</v>
      </c>
      <c r="B6" s="25">
        <v>117</v>
      </c>
    </row>
    <row r="7" spans="1:3" ht="24" customHeight="1" x14ac:dyDescent="0.2">
      <c r="A7" s="24" t="s">
        <v>41</v>
      </c>
      <c r="B7" s="25">
        <v>96</v>
      </c>
    </row>
    <row r="8" spans="1:3" s="20" customFormat="1" ht="26.5" customHeight="1" x14ac:dyDescent="0.2">
      <c r="A8" s="24" t="s">
        <v>42</v>
      </c>
      <c r="B8" s="25">
        <v>86</v>
      </c>
    </row>
    <row r="9" spans="1:3" ht="24" customHeight="1" x14ac:dyDescent="0.2">
      <c r="A9" s="22" t="s">
        <v>13</v>
      </c>
      <c r="B9" s="23">
        <f>SUM(B4:B8)</f>
        <v>1262</v>
      </c>
    </row>
    <row r="18" spans="1:2" ht="32" customHeight="1" x14ac:dyDescent="0.2">
      <c r="A18" s="14" t="s">
        <v>21</v>
      </c>
      <c r="B18" s="15" t="s">
        <v>23</v>
      </c>
    </row>
    <row r="19" spans="1:2" s="20" customFormat="1" ht="30.5" customHeight="1" x14ac:dyDescent="0.2">
      <c r="A19" s="11" t="s">
        <v>43</v>
      </c>
      <c r="B19" s="9">
        <v>17</v>
      </c>
    </row>
    <row r="20" spans="1:2" s="20" customFormat="1" ht="32.5" customHeight="1" x14ac:dyDescent="0.2">
      <c r="A20" s="11" t="s">
        <v>44</v>
      </c>
      <c r="B20" s="9">
        <v>10</v>
      </c>
    </row>
    <row r="21" spans="1:2" s="20" customFormat="1" ht="27.5" customHeight="1" x14ac:dyDescent="0.2">
      <c r="A21" s="11" t="s">
        <v>45</v>
      </c>
      <c r="B21" s="9">
        <v>6</v>
      </c>
    </row>
    <row r="22" spans="1:2" s="20" customFormat="1" ht="29" customHeight="1" x14ac:dyDescent="0.2">
      <c r="A22" s="11" t="s">
        <v>42</v>
      </c>
      <c r="B22" s="9">
        <v>5</v>
      </c>
    </row>
    <row r="23" spans="1:2" s="20" customFormat="1" ht="23.5" customHeight="1" x14ac:dyDescent="0.2">
      <c r="A23" s="11" t="s">
        <v>46</v>
      </c>
      <c r="B23" s="9">
        <v>5</v>
      </c>
    </row>
    <row r="24" spans="1:2" s="20" customFormat="1" ht="23.5" customHeight="1" x14ac:dyDescent="0.2">
      <c r="A24" s="11" t="s">
        <v>13</v>
      </c>
      <c r="B24" s="21">
        <f>SUM(B19:B23)</f>
        <v>43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B213-301E-4313-9126-6A7A7EAE436F}">
  <dimension ref="A2:E9"/>
  <sheetViews>
    <sheetView workbookViewId="0"/>
  </sheetViews>
  <sheetFormatPr baseColWidth="10" defaultRowHeight="15" x14ac:dyDescent="0.2"/>
  <cols>
    <col min="1" max="1" width="12.5" customWidth="1"/>
  </cols>
  <sheetData>
    <row r="2" spans="1:5" ht="16" x14ac:dyDescent="0.2">
      <c r="A2" s="19" t="s">
        <v>30</v>
      </c>
    </row>
    <row r="6" spans="1:5" ht="18.5" customHeight="1" x14ac:dyDescent="0.2">
      <c r="A6" s="33" t="s">
        <v>31</v>
      </c>
      <c r="B6" s="33"/>
      <c r="C6" s="33" t="s">
        <v>32</v>
      </c>
      <c r="D6" s="33"/>
      <c r="E6" s="34" t="s">
        <v>13</v>
      </c>
    </row>
    <row r="7" spans="1:5" ht="18.5" customHeight="1" x14ac:dyDescent="0.2">
      <c r="A7" s="33"/>
      <c r="B7" s="33"/>
      <c r="C7" s="33"/>
      <c r="D7" s="33"/>
      <c r="E7" s="35"/>
    </row>
    <row r="8" spans="1:5" ht="26" customHeight="1" x14ac:dyDescent="0.2">
      <c r="A8" s="18" t="s">
        <v>26</v>
      </c>
      <c r="B8" s="18" t="s">
        <v>27</v>
      </c>
      <c r="C8" s="18" t="s">
        <v>28</v>
      </c>
      <c r="D8" s="18" t="s">
        <v>29</v>
      </c>
      <c r="E8" s="36"/>
    </row>
    <row r="9" spans="1:5" ht="26" customHeight="1" x14ac:dyDescent="0.2">
      <c r="A9" s="30">
        <v>2436</v>
      </c>
      <c r="B9" s="31">
        <v>59</v>
      </c>
      <c r="C9" s="31">
        <v>56</v>
      </c>
      <c r="D9" s="31">
        <v>4</v>
      </c>
      <c r="E9" s="30">
        <v>2555</v>
      </c>
    </row>
  </sheetData>
  <mergeCells count="3">
    <mergeCell ref="A6:B7"/>
    <mergeCell ref="C6:D7"/>
    <mergeCell ref="E6:E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4631-95F3-42FF-9B29-D181B16B5A68}">
  <dimension ref="B3:C71"/>
  <sheetViews>
    <sheetView view="pageBreakPreview" topLeftCell="A47" zoomScale="90" zoomScaleNormal="100" zoomScaleSheetLayoutView="90" workbookViewId="0">
      <selection activeCell="B58" sqref="B58"/>
    </sheetView>
  </sheetViews>
  <sheetFormatPr baseColWidth="10" defaultRowHeight="16" x14ac:dyDescent="0.2"/>
  <cols>
    <col min="1" max="1" width="8.83203125" customWidth="1"/>
    <col min="2" max="3" width="31.5" style="3" customWidth="1"/>
    <col min="13" max="13" width="19.33203125" customWidth="1"/>
  </cols>
  <sheetData>
    <row r="3" spans="2:3" ht="61.5" customHeight="1" x14ac:dyDescent="0.2">
      <c r="B3" s="38" t="s">
        <v>12</v>
      </c>
      <c r="C3" s="39"/>
    </row>
    <row r="4" spans="2:3" ht="30" customHeight="1" x14ac:dyDescent="0.2">
      <c r="B4" s="16" t="s">
        <v>4</v>
      </c>
      <c r="C4" s="17" t="s">
        <v>5</v>
      </c>
    </row>
    <row r="5" spans="2:3" ht="21.5" customHeight="1" x14ac:dyDescent="0.2">
      <c r="B5" s="1" t="s">
        <v>6</v>
      </c>
      <c r="C5" s="1">
        <v>154</v>
      </c>
    </row>
    <row r="6" spans="2:3" ht="21.5" customHeight="1" x14ac:dyDescent="0.2">
      <c r="B6" s="1" t="s">
        <v>7</v>
      </c>
      <c r="C6" s="1">
        <v>373</v>
      </c>
    </row>
    <row r="7" spans="2:3" ht="21.5" customHeight="1" x14ac:dyDescent="0.2">
      <c r="B7" s="1" t="s">
        <v>8</v>
      </c>
      <c r="C7" s="1">
        <v>570</v>
      </c>
    </row>
    <row r="8" spans="2:3" ht="21.5" customHeight="1" x14ac:dyDescent="0.2">
      <c r="B8" s="1" t="s">
        <v>9</v>
      </c>
      <c r="C8" s="1">
        <v>42</v>
      </c>
    </row>
    <row r="9" spans="2:3" ht="21.5" customHeight="1" x14ac:dyDescent="0.2">
      <c r="B9" s="1" t="s">
        <v>10</v>
      </c>
      <c r="C9" s="1">
        <v>812</v>
      </c>
    </row>
    <row r="10" spans="2:3" ht="21.5" customHeight="1" x14ac:dyDescent="0.2">
      <c r="B10" s="1" t="s">
        <v>11</v>
      </c>
      <c r="C10" s="1">
        <v>485</v>
      </c>
    </row>
    <row r="11" spans="2:3" ht="21.5" customHeight="1" x14ac:dyDescent="0.2">
      <c r="B11" s="2" t="s">
        <v>13</v>
      </c>
      <c r="C11" s="26">
        <f>SUM(C5:C10)</f>
        <v>2436</v>
      </c>
    </row>
    <row r="18" spans="2:3" ht="53.25" customHeight="1" x14ac:dyDescent="0.2">
      <c r="B18" s="37" t="s">
        <v>14</v>
      </c>
      <c r="C18" s="37"/>
    </row>
    <row r="19" spans="2:3" ht="30" customHeight="1" x14ac:dyDescent="0.2">
      <c r="B19" s="16" t="s">
        <v>4</v>
      </c>
      <c r="C19" s="17" t="s">
        <v>5</v>
      </c>
    </row>
    <row r="20" spans="2:3" ht="21.5" customHeight="1" x14ac:dyDescent="0.2">
      <c r="B20" s="1" t="s">
        <v>6</v>
      </c>
      <c r="C20" s="1">
        <v>5</v>
      </c>
    </row>
    <row r="21" spans="2:3" ht="21.5" customHeight="1" x14ac:dyDescent="0.2">
      <c r="B21" s="1" t="s">
        <v>7</v>
      </c>
      <c r="C21" s="1">
        <v>19</v>
      </c>
    </row>
    <row r="22" spans="2:3" ht="21.5" customHeight="1" x14ac:dyDescent="0.2">
      <c r="B22" s="1" t="s">
        <v>8</v>
      </c>
      <c r="C22" s="1">
        <v>5</v>
      </c>
    </row>
    <row r="23" spans="2:3" ht="21.5" customHeight="1" x14ac:dyDescent="0.2">
      <c r="B23" s="1" t="s">
        <v>10</v>
      </c>
      <c r="C23" s="1">
        <v>19</v>
      </c>
    </row>
    <row r="24" spans="2:3" ht="21.5" customHeight="1" x14ac:dyDescent="0.2">
      <c r="B24" s="1" t="s">
        <v>11</v>
      </c>
      <c r="C24" s="1">
        <v>11</v>
      </c>
    </row>
    <row r="25" spans="2:3" ht="21.5" customHeight="1" x14ac:dyDescent="0.2">
      <c r="B25" s="2" t="s">
        <v>13</v>
      </c>
      <c r="C25" s="26">
        <f>SUM(C20:C24)</f>
        <v>59</v>
      </c>
    </row>
    <row r="33" spans="2:3" ht="30" customHeight="1" x14ac:dyDescent="0.2"/>
    <row r="34" spans="2:3" ht="33" customHeight="1" x14ac:dyDescent="0.2">
      <c r="B34" s="37" t="s">
        <v>18</v>
      </c>
      <c r="C34" s="37"/>
    </row>
    <row r="35" spans="2:3" ht="17" x14ac:dyDescent="0.2">
      <c r="B35" s="16" t="s">
        <v>4</v>
      </c>
      <c r="C35" s="17" t="s">
        <v>5</v>
      </c>
    </row>
    <row r="36" spans="2:3" ht="21.5" customHeight="1" x14ac:dyDescent="0.2">
      <c r="B36" s="1" t="s">
        <v>24</v>
      </c>
      <c r="C36" s="1">
        <v>19</v>
      </c>
    </row>
    <row r="37" spans="2:3" ht="21.5" customHeight="1" x14ac:dyDescent="0.2">
      <c r="B37" s="1" t="s">
        <v>7</v>
      </c>
      <c r="C37" s="1">
        <v>22</v>
      </c>
    </row>
    <row r="38" spans="2:3" ht="21.5" customHeight="1" x14ac:dyDescent="0.2">
      <c r="B38" s="1" t="s">
        <v>15</v>
      </c>
      <c r="C38" s="1">
        <v>10</v>
      </c>
    </row>
    <row r="39" spans="2:3" ht="21.5" customHeight="1" x14ac:dyDescent="0.2">
      <c r="B39" s="1" t="s">
        <v>16</v>
      </c>
      <c r="C39" s="1">
        <v>4</v>
      </c>
    </row>
    <row r="40" spans="2:3" ht="21.5" customHeight="1" x14ac:dyDescent="0.2">
      <c r="B40" s="1" t="s">
        <v>11</v>
      </c>
      <c r="C40" s="1">
        <v>1</v>
      </c>
    </row>
    <row r="41" spans="2:3" ht="21.5" customHeight="1" x14ac:dyDescent="0.2">
      <c r="B41" s="2" t="s">
        <v>17</v>
      </c>
      <c r="C41" s="27">
        <f>SUM(C36:C40)</f>
        <v>56</v>
      </c>
    </row>
    <row r="48" spans="2:3" ht="41.25" customHeight="1" x14ac:dyDescent="0.2"/>
    <row r="51" spans="2:3" ht="32" customHeight="1" x14ac:dyDescent="0.2">
      <c r="B51" s="37" t="s">
        <v>25</v>
      </c>
      <c r="C51" s="37"/>
    </row>
    <row r="52" spans="2:3" ht="17" x14ac:dyDescent="0.2">
      <c r="B52" s="16" t="s">
        <v>4</v>
      </c>
      <c r="C52" s="17" t="s">
        <v>5</v>
      </c>
    </row>
    <row r="53" spans="2:3" ht="21.5" customHeight="1" x14ac:dyDescent="0.2">
      <c r="B53" s="1" t="s">
        <v>37</v>
      </c>
      <c r="C53" s="1">
        <v>2</v>
      </c>
    </row>
    <row r="54" spans="2:3" ht="21.5" customHeight="1" x14ac:dyDescent="0.2">
      <c r="B54" s="13" t="s">
        <v>24</v>
      </c>
      <c r="C54" s="1">
        <v>2</v>
      </c>
    </row>
    <row r="55" spans="2:3" ht="21.5" customHeight="1" x14ac:dyDescent="0.2">
      <c r="B55" s="2" t="s">
        <v>17</v>
      </c>
      <c r="C55" s="27">
        <f>SUM(C53:C54)</f>
        <v>4</v>
      </c>
    </row>
    <row r="71" ht="27" customHeight="1" x14ac:dyDescent="0.2"/>
  </sheetData>
  <mergeCells count="4">
    <mergeCell ref="B18:C18"/>
    <mergeCell ref="B3:C3"/>
    <mergeCell ref="B34:C34"/>
    <mergeCell ref="B51:C5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20B91-576E-43AE-B9B5-165AF09C042A}">
  <dimension ref="A3:B9"/>
  <sheetViews>
    <sheetView view="pageBreakPreview" zoomScaleNormal="100" zoomScaleSheetLayoutView="100" workbookViewId="0">
      <selection activeCell="C21" sqref="C21"/>
    </sheetView>
  </sheetViews>
  <sheetFormatPr baseColWidth="10" defaultRowHeight="16" x14ac:dyDescent="0.2"/>
  <cols>
    <col min="1" max="2" width="27.6640625" style="3" customWidth="1"/>
    <col min="9" max="9" width="13" customWidth="1"/>
  </cols>
  <sheetData>
    <row r="3" spans="1:2" ht="49.5" customHeight="1" x14ac:dyDescent="0.2">
      <c r="A3" s="37" t="s">
        <v>47</v>
      </c>
      <c r="B3" s="37"/>
    </row>
    <row r="4" spans="1:2" ht="27.5" customHeight="1" x14ac:dyDescent="0.2">
      <c r="A4" s="16" t="s">
        <v>48</v>
      </c>
      <c r="B4" s="16" t="s">
        <v>49</v>
      </c>
    </row>
    <row r="5" spans="1:2" ht="27.5" customHeight="1" x14ac:dyDescent="0.2">
      <c r="A5" s="1" t="s">
        <v>26</v>
      </c>
      <c r="B5" s="28">
        <v>1424</v>
      </c>
    </row>
    <row r="6" spans="1:2" ht="27.5" customHeight="1" x14ac:dyDescent="0.2">
      <c r="A6" s="1" t="s">
        <v>27</v>
      </c>
      <c r="B6" s="1">
        <v>24</v>
      </c>
    </row>
    <row r="7" spans="1:2" ht="27.5" customHeight="1" x14ac:dyDescent="0.2">
      <c r="A7" s="1" t="s">
        <v>28</v>
      </c>
      <c r="B7" s="28">
        <v>15</v>
      </c>
    </row>
    <row r="8" spans="1:2" ht="27.5" customHeight="1" x14ac:dyDescent="0.2">
      <c r="A8" s="1" t="s">
        <v>29</v>
      </c>
      <c r="B8" s="28">
        <v>2</v>
      </c>
    </row>
    <row r="9" spans="1:2" ht="27.5" customHeight="1" x14ac:dyDescent="0.2">
      <c r="A9" s="2" t="s">
        <v>17</v>
      </c>
      <c r="B9" s="29">
        <f>SUM(B5:B8)</f>
        <v>1465</v>
      </c>
    </row>
  </sheetData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3122-065A-4828-897A-B1E0E01D8DD1}">
  <dimension ref="A2:B8"/>
  <sheetViews>
    <sheetView topLeftCell="A2" workbookViewId="0">
      <selection activeCell="A2" sqref="A2:B2"/>
    </sheetView>
  </sheetViews>
  <sheetFormatPr baseColWidth="10" defaultRowHeight="15" x14ac:dyDescent="0.2"/>
  <cols>
    <col min="1" max="1" width="54.1640625" customWidth="1"/>
    <col min="2" max="2" width="16.33203125" customWidth="1"/>
  </cols>
  <sheetData>
    <row r="2" spans="1:2" ht="52" customHeight="1" x14ac:dyDescent="0.2">
      <c r="A2" s="42" t="s">
        <v>33</v>
      </c>
      <c r="B2" s="42"/>
    </row>
    <row r="3" spans="1:2" ht="34.5" customHeight="1" x14ac:dyDescent="0.2">
      <c r="A3" s="41" t="s">
        <v>34</v>
      </c>
      <c r="B3" s="41" t="s">
        <v>13</v>
      </c>
    </row>
    <row r="4" spans="1:2" ht="34.5" customHeight="1" x14ac:dyDescent="0.2">
      <c r="A4" s="40" t="s">
        <v>50</v>
      </c>
      <c r="B4" s="13">
        <v>53</v>
      </c>
    </row>
    <row r="5" spans="1:2" ht="34.5" customHeight="1" x14ac:dyDescent="0.2">
      <c r="A5" s="40" t="s">
        <v>35</v>
      </c>
      <c r="B5" s="13">
        <v>42</v>
      </c>
    </row>
    <row r="6" spans="1:2" ht="34.5" customHeight="1" x14ac:dyDescent="0.2">
      <c r="A6" s="40" t="s">
        <v>51</v>
      </c>
      <c r="B6" s="13">
        <v>37</v>
      </c>
    </row>
    <row r="7" spans="1:2" ht="34.5" customHeight="1" x14ac:dyDescent="0.2">
      <c r="A7" s="40" t="s">
        <v>36</v>
      </c>
      <c r="B7" s="13">
        <v>5</v>
      </c>
    </row>
    <row r="8" spans="1:2" ht="34.5" customHeight="1" x14ac:dyDescent="0.2">
      <c r="A8" s="41" t="s">
        <v>13</v>
      </c>
      <c r="B8" s="41">
        <f>SUM(B4:B7)</f>
        <v>137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Asuntos interpuestos</vt:lpstr>
      <vt:lpstr>Top SO más recurridos</vt:lpstr>
      <vt:lpstr>Asuntos resueltos por el Pleno</vt:lpstr>
      <vt:lpstr>Sentidos de los asuntos </vt:lpstr>
      <vt:lpstr>Cumplimiento</vt:lpstr>
      <vt:lpstr>Vistas al OIC</vt:lpstr>
      <vt:lpstr>'Asuntos interpuestos'!Área_de_impresión</vt:lpstr>
      <vt:lpstr>'Sentidos de los asuntos '!Área_de_impresión</vt:lpstr>
      <vt:lpstr>'Top SO más recurridos'!Área_de_impresión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Trujillo Velázquez</dc:creator>
  <cp:lastModifiedBy>BRENDA TRUJILLO VELAZQUEZ</cp:lastModifiedBy>
  <dcterms:created xsi:type="dcterms:W3CDTF">2022-09-27T16:32:29Z</dcterms:created>
  <dcterms:modified xsi:type="dcterms:W3CDTF">2023-10-31T16:08:04Z</dcterms:modified>
</cp:coreProperties>
</file>